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815" tabRatio="725" activeTab="0"/>
  </bookViews>
  <sheets>
    <sheet name="(Annual) CF IFRS" sheetId="1" r:id="rId1"/>
  </sheets>
  <definedNames>
    <definedName name="_xlnm.Print_Area" localSheetId="0">'(Annual) CF IFRS'!$A$1:$I$11</definedName>
  </definedNames>
  <calcPr fullCalcOnLoad="1"/>
</workbook>
</file>

<file path=xl/sharedStrings.xml><?xml version="1.0" encoding="utf-8"?>
<sst xmlns="http://schemas.openxmlformats.org/spreadsheetml/2006/main" count="22" uniqueCount="13">
  <si>
    <t>Semiconductor Manufacturing International Corporation</t>
  </si>
  <si>
    <t xml:space="preserve">Consolidated Statements of Cash Flows </t>
  </si>
  <si>
    <t>(In US$ thousands)</t>
  </si>
  <si>
    <t>(audited)</t>
  </si>
  <si>
    <t>Profit for the year</t>
  </si>
  <si>
    <t>For the year ended December 31,</t>
  </si>
  <si>
    <t>Net (decrease)/increase in cash and cash equivalents</t>
  </si>
  <si>
    <t>Net cash generated from financing activities</t>
  </si>
  <si>
    <t>Net cash generated from operating activities</t>
  </si>
  <si>
    <t>Depreciation and amortisation</t>
  </si>
  <si>
    <t>Adjustment for:</t>
  </si>
  <si>
    <t>Net cash used in investing activities</t>
  </si>
  <si>
    <t>Payments for property, plant and equipment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</si>
</sst>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_(* #,##0.0000_);_(* \(#,##0.0000\);_(* &quot;-&quot;_);_(@_)"/>
    <numFmt numFmtId="197" formatCode="_(* #,##0_);_(* \(#,##0\);_(* &quot;-&quot;??_);_(@_)"/>
    <numFmt numFmtId="198" formatCode="0.00%_);\(0.00%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(* #,##0.0000_);_(* \(#,##0.0000\);_(* &quot;-&quot;????_);_(@_)"/>
    <numFmt numFmtId="206" formatCode="_(* #,##0.0_);_(* \(#,##0.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??_);_(@_)"/>
    <numFmt numFmtId="210" formatCode="_(* #,##0.000000_);_(* \(#,##0.000000\);_(* &quot;-&quot;????_);_(@_)"/>
    <numFmt numFmtId="211" formatCode="_(* #,##0.0000000_);_(* \(#,##0.0000000\);_(* &quot;-&quot;????_);_(@_)"/>
    <numFmt numFmtId="212" formatCode="_(* #,##0.00000000_);_(* \(#,##0.00000000\);_(* &quot;-&quot;????_);_(@_)"/>
    <numFmt numFmtId="213" formatCode="_(* #,##0.000000000_);_(* \(#,##0.000000000\);_(* &quot;-&quot;????_);_(@_)"/>
    <numFmt numFmtId="214" formatCode="_(* #,##0.0000000000_);_(* \(#,##0.0000000000\);_(* &quot;-&quot;????_);_(@_)"/>
    <numFmt numFmtId="215" formatCode="_(* #,##0.00000000000_);_(* \(#,##0.00000000000\);_(* &quot;-&quot;????_);_(@_)"/>
    <numFmt numFmtId="216" formatCode="_(* #,##0.000_);_(* \(#,##0.000\);_(* &quot;-&quot;??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0.0%"/>
    <numFmt numFmtId="221" formatCode="0.000%"/>
    <numFmt numFmtId="222" formatCode="#,##0.000_);\(#,##0.000\)"/>
    <numFmt numFmtId="223" formatCode="#,##0.0000_);\(#,##0.0000\)"/>
    <numFmt numFmtId="224" formatCode="#,##0.00000_);\(#,##0.00000\)"/>
    <numFmt numFmtId="225" formatCode="0.0"/>
    <numFmt numFmtId="226" formatCode="0.00_);[Red]\(0.00\)"/>
    <numFmt numFmtId="227" formatCode="0.00_);\(0.00\)"/>
    <numFmt numFmtId="228" formatCode="yyyy&quot;年&quot;mm&quot;月&quot;dd&quot;日&quot;"/>
    <numFmt numFmtId="229" formatCode="000"/>
    <numFmt numFmtId="230" formatCode="_ * #,##0.0_ ;_ * \-#,##0.0_ ;_ * &quot;-&quot;?_ ;_ @_ "/>
    <numFmt numFmtId="231" formatCode="[$€-2]\ #,##0.00_);[Red]\([$€-2]\ #,##0.00\)"/>
    <numFmt numFmtId="232" formatCode="_(* #,##0_);_(* \(#,##0\);_(* &quot;—&quot;_);_(@_)"/>
  </numFmts>
  <fonts count="4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1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97" fontId="45" fillId="0" borderId="0" xfId="0" applyNumberFormat="1" applyFont="1" applyAlignment="1">
      <alignment horizontal="right" vertical="center" wrapText="1"/>
    </xf>
    <xf numFmtId="197" fontId="44" fillId="0" borderId="0" xfId="0" applyNumberFormat="1" applyFont="1" applyAlignment="1">
      <alignment horizontal="right" vertical="center" wrapText="1"/>
    </xf>
    <xf numFmtId="197" fontId="45" fillId="0" borderId="10" xfId="0" applyNumberFormat="1" applyFont="1" applyBorder="1" applyAlignment="1">
      <alignment horizontal="right" vertical="center" wrapText="1"/>
    </xf>
    <xf numFmtId="232" fontId="45" fillId="0" borderId="0" xfId="0" applyNumberFormat="1" applyFont="1" applyAlignment="1">
      <alignment horizontal="right" vertical="center" wrapText="1"/>
    </xf>
    <xf numFmtId="232" fontId="44" fillId="0" borderId="0" xfId="0" applyNumberFormat="1" applyFont="1" applyAlignment="1">
      <alignment horizontal="right" vertical="center" wrapText="1"/>
    </xf>
    <xf numFmtId="0" fontId="6" fillId="0" borderId="0" xfId="34" applyFont="1" applyFill="1" applyBorder="1" applyAlignment="1">
      <alignment horizontal="center"/>
      <protection/>
    </xf>
    <xf numFmtId="0" fontId="44" fillId="0" borderId="0" xfId="0" applyFont="1" applyAlignment="1">
      <alignment horizontal="left" vertical="center" wrapText="1"/>
    </xf>
  </cellXfs>
  <cellStyles count="52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_SMIC Financial Statement_IR" xfId="34"/>
    <cellStyle name="Style 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1514475</xdr:colOff>
      <xdr:row>4</xdr:row>
      <xdr:rowOff>123825</xdr:rowOff>
    </xdr:to>
    <xdr:pic>
      <xdr:nvPicPr>
        <xdr:cNvPr id="1" name="Picture 2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1"/>
  <sheetViews>
    <sheetView tabSelected="1" zoomScalePageLayoutView="0" workbookViewId="0" topLeftCell="A1">
      <pane xSplit="1" topLeftCell="J1" activePane="topRight" state="frozen"/>
      <selection pane="topLeft" activeCell="A1" sqref="A1"/>
      <selection pane="topRight" activeCell="L13" sqref="L13"/>
    </sheetView>
  </sheetViews>
  <sheetFormatPr defaultColWidth="9.140625" defaultRowHeight="13.5" customHeight="1"/>
  <cols>
    <col min="1" max="1" width="44.28125" style="1" customWidth="1"/>
    <col min="2" max="5" width="14.00390625" style="1" customWidth="1"/>
    <col min="6" max="6" width="13.8515625" style="1" customWidth="1"/>
    <col min="7" max="9" width="11.28125" style="1" customWidth="1"/>
    <col min="10" max="11" width="12.28125" style="1" bestFit="1" customWidth="1"/>
    <col min="12" max="16384" width="9.140625" style="1" customWidth="1"/>
  </cols>
  <sheetData>
    <row r="7" spans="1:5" ht="13.5" customHeight="1">
      <c r="A7" s="2" t="s">
        <v>0</v>
      </c>
      <c r="B7" s="2"/>
      <c r="C7" s="2"/>
      <c r="D7" s="2"/>
      <c r="E7" s="2"/>
    </row>
    <row r="8" spans="1:5" ht="13.5" customHeight="1">
      <c r="A8" s="2" t="s">
        <v>1</v>
      </c>
      <c r="B8" s="2"/>
      <c r="C8" s="2"/>
      <c r="D8" s="2"/>
      <c r="E8" s="2"/>
    </row>
    <row r="9" spans="1:5" ht="13.5" customHeight="1">
      <c r="A9" s="2"/>
      <c r="B9" s="2"/>
      <c r="C9" s="2"/>
      <c r="D9" s="2"/>
      <c r="E9" s="2"/>
    </row>
    <row r="10" spans="1:11" ht="13.5" customHeight="1">
      <c r="A10" s="4" t="s">
        <v>2</v>
      </c>
      <c r="B10" s="15" t="s">
        <v>5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3.5" customHeight="1">
      <c r="A11" s="4"/>
      <c r="B11" s="5">
        <v>2012</v>
      </c>
      <c r="C11" s="5">
        <v>2013</v>
      </c>
      <c r="D11" s="5">
        <v>2014</v>
      </c>
      <c r="E11" s="5">
        <v>2015</v>
      </c>
      <c r="F11" s="5">
        <v>2016</v>
      </c>
      <c r="G11" s="5">
        <v>2017</v>
      </c>
      <c r="H11" s="5">
        <v>2018</v>
      </c>
      <c r="I11" s="5">
        <v>2019</v>
      </c>
      <c r="J11" s="5">
        <v>2020</v>
      </c>
      <c r="K11" s="5">
        <v>2021</v>
      </c>
    </row>
    <row r="12" spans="1:11" ht="13.5" customHeight="1">
      <c r="A12" s="6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</row>
    <row r="13" spans="1:11" ht="13.5" customHeight="1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3.5" customHeight="1">
      <c r="A14" s="6" t="s">
        <v>4</v>
      </c>
      <c r="B14" s="10">
        <v>22541</v>
      </c>
      <c r="C14" s="10">
        <v>174467</v>
      </c>
      <c r="D14" s="10">
        <v>126261</v>
      </c>
      <c r="E14" s="10">
        <v>222323</v>
      </c>
      <c r="F14" s="10">
        <v>316434</v>
      </c>
      <c r="G14" s="13">
        <v>126423</v>
      </c>
      <c r="H14" s="13">
        <v>77211</v>
      </c>
      <c r="I14" s="13">
        <v>158860</v>
      </c>
      <c r="J14" s="13">
        <v>669098</v>
      </c>
      <c r="K14" s="13">
        <v>1775158</v>
      </c>
    </row>
    <row r="15" spans="1:11" ht="12">
      <c r="A15" s="6" t="s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.5" customHeight="1">
      <c r="A16" s="6" t="s">
        <v>9</v>
      </c>
      <c r="B16" s="10">
        <v>566899</v>
      </c>
      <c r="C16" s="10">
        <v>546910</v>
      </c>
      <c r="D16" s="10">
        <v>549468</v>
      </c>
      <c r="E16" s="10">
        <v>523549</v>
      </c>
      <c r="F16" s="10">
        <v>729866</v>
      </c>
      <c r="G16" s="13">
        <v>971382</v>
      </c>
      <c r="H16" s="13">
        <v>1048410</v>
      </c>
      <c r="I16" s="13">
        <v>1127756</v>
      </c>
      <c r="J16" s="13">
        <v>1312694</v>
      </c>
      <c r="K16" s="13">
        <v>1869302</v>
      </c>
    </row>
    <row r="17" spans="1:11" s="3" customFormat="1" ht="13.5" customHeight="1">
      <c r="A17" s="16" t="s">
        <v>8</v>
      </c>
      <c r="B17" s="11">
        <v>435166</v>
      </c>
      <c r="C17" s="11">
        <v>738016</v>
      </c>
      <c r="D17" s="11">
        <v>608102</v>
      </c>
      <c r="E17" s="11">
        <v>669197</v>
      </c>
      <c r="F17" s="11">
        <v>977202</v>
      </c>
      <c r="G17" s="14">
        <v>1080686</v>
      </c>
      <c r="H17" s="14">
        <v>799426</v>
      </c>
      <c r="I17" s="14">
        <v>1019057</v>
      </c>
      <c r="J17" s="14">
        <v>1660410</v>
      </c>
      <c r="K17" s="14">
        <v>3011895</v>
      </c>
    </row>
    <row r="18" spans="1:11" ht="13.5" customHeight="1">
      <c r="A18" s="6" t="s">
        <v>12</v>
      </c>
      <c r="B18" s="10">
        <v>-400291</v>
      </c>
      <c r="C18" s="10">
        <v>-650160</v>
      </c>
      <c r="D18" s="10">
        <v>-653134</v>
      </c>
      <c r="E18" s="10">
        <v>-1230812</v>
      </c>
      <c r="F18" s="10">
        <v>-2757202</v>
      </c>
      <c r="G18" s="13">
        <v>-2287205</v>
      </c>
      <c r="H18" s="13">
        <v>-1808253</v>
      </c>
      <c r="I18" s="13">
        <v>-1869563</v>
      </c>
      <c r="J18" s="13">
        <v>-5274686</v>
      </c>
      <c r="K18" s="13">
        <v>-4120275</v>
      </c>
    </row>
    <row r="19" spans="1:11" s="3" customFormat="1" ht="13.5" customHeight="1">
      <c r="A19" s="16" t="s">
        <v>11</v>
      </c>
      <c r="B19" s="11">
        <v>-522277</v>
      </c>
      <c r="C19" s="11">
        <v>-807467</v>
      </c>
      <c r="D19" s="11">
        <v>-1144123</v>
      </c>
      <c r="E19" s="11">
        <v>-789556</v>
      </c>
      <c r="F19" s="11">
        <v>-2443333</v>
      </c>
      <c r="G19" s="14">
        <v>-2662139</v>
      </c>
      <c r="H19" s="14">
        <v>-3197261</v>
      </c>
      <c r="I19" s="14">
        <v>-1948507</v>
      </c>
      <c r="J19" s="14">
        <v>-7071383</v>
      </c>
      <c r="K19" s="14">
        <v>-6655435</v>
      </c>
    </row>
    <row r="20" spans="1:11" s="3" customFormat="1" ht="13.5" customHeight="1">
      <c r="A20" s="16" t="s">
        <v>7</v>
      </c>
      <c r="B20" s="11">
        <v>184101</v>
      </c>
      <c r="C20" s="11">
        <v>173458</v>
      </c>
      <c r="D20" s="11">
        <v>676683</v>
      </c>
      <c r="E20" s="11">
        <v>537078</v>
      </c>
      <c r="F20" s="11">
        <v>2614778</v>
      </c>
      <c r="G20" s="14">
        <v>1271591</v>
      </c>
      <c r="H20" s="14">
        <v>2376922</v>
      </c>
      <c r="I20" s="14">
        <v>1376278</v>
      </c>
      <c r="J20" s="14">
        <v>12704215</v>
      </c>
      <c r="K20" s="14">
        <v>2357325</v>
      </c>
    </row>
    <row r="21" spans="1:11" ht="12.75" thickBot="1">
      <c r="A21" s="9" t="s">
        <v>6</v>
      </c>
      <c r="B21" s="12">
        <v>96990</v>
      </c>
      <c r="C21" s="12">
        <v>104007</v>
      </c>
      <c r="D21" s="12">
        <v>140662</v>
      </c>
      <c r="E21" s="12">
        <v>416719</v>
      </c>
      <c r="F21" s="12">
        <f>SUM(F19:F20,F17)</f>
        <v>1148647</v>
      </c>
      <c r="G21" s="12">
        <f>SUM(G19:G20,G17)</f>
        <v>-309862</v>
      </c>
      <c r="H21" s="12">
        <f>SUM(H19:H20,H17)</f>
        <v>-20913</v>
      </c>
      <c r="I21" s="12">
        <v>446828</v>
      </c>
      <c r="J21" s="12">
        <f>J20+J19+J17</f>
        <v>7293242</v>
      </c>
      <c r="K21" s="12">
        <f>K20+K19+K17</f>
        <v>-1286215</v>
      </c>
    </row>
    <row r="22" ht="13.5" customHeight="1" thickTop="1"/>
  </sheetData>
  <sheetProtection/>
  <mergeCells count="1">
    <mergeCell ref="B10:K10"/>
  </mergeCells>
  <printOptions/>
  <pageMargins left="0.41" right="0.33" top="0.46" bottom="0.39" header="0.37" footer="0.3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Justin_Zhao (赵佳佶)</cp:lastModifiedBy>
  <cp:lastPrinted>2012-05-14T06:51:44Z</cp:lastPrinted>
  <dcterms:created xsi:type="dcterms:W3CDTF">2007-02-08T06:33:36Z</dcterms:created>
  <dcterms:modified xsi:type="dcterms:W3CDTF">2022-04-01T09:31:47Z</dcterms:modified>
  <cp:category/>
  <cp:version/>
  <cp:contentType/>
  <cp:contentStatus/>
</cp:coreProperties>
</file>